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00BC5E3E-DD10-480C-A9C8-432455D4E68D}" xr6:coauthVersionLast="36" xr6:coauthVersionMax="36" xr10:uidLastSave="{00000000-0000-0000-0000-000000000000}"/>
  <bookViews>
    <workbookView xWindow="0" yWindow="0" windowWidth="19200" windowHeight="11295" xr2:uid="{00000000-000D-0000-FFFF-FFFF00000000}"/>
  </bookViews>
  <sheets>
    <sheet name="【様式５】入札明細書" sheetId="1" r:id="rId1"/>
  </sheets>
  <definedNames>
    <definedName name="_xlnm.Print_Area" localSheetId="0">【様式５】入札明細書!$A$1:$I$22</definedName>
    <definedName name="_xlnm.Print_Titles" localSheetId="0">【様式５】入札明細書!$1:$2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/>
  <c r="H4" i="1"/>
  <c r="H3" i="1"/>
  <c r="H14" i="1" l="1"/>
</calcChain>
</file>

<file path=xl/sharedStrings.xml><?xml version="1.0" encoding="utf-8"?>
<sst xmlns="http://schemas.openxmlformats.org/spreadsheetml/2006/main" count="62" uniqueCount="48">
  <si>
    <t>【入札明細書】</t>
    <rPh sb="1" eb="3">
      <t>ニュウサツ</t>
    </rPh>
    <rPh sb="3" eb="6">
      <t>メイサイショ</t>
    </rPh>
    <phoneticPr fontId="1"/>
  </si>
  <si>
    <t>No.</t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</si>
  <si>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</si>
  <si>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</si>
  <si>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備考</t>
    <rPh sb="0" eb="2">
      <t>ビコウ</t>
    </rPh>
    <phoneticPr fontId="1"/>
  </si>
  <si>
    <t>対象</t>
    <rPh sb="0" eb="2">
      <t>タイショウ</t>
    </rPh>
    <phoneticPr fontId="1"/>
  </si>
  <si>
    <t>※必要に応じ契約形態等詳細を備考欄へ記載すること。（例：「保守パック5年＋1年」）</t>
    <rPh sb="1" eb="3">
      <t>ヒツヨウ</t>
    </rPh>
    <rPh sb="4" eb="5">
      <t>オウ</t>
    </rPh>
    <rPh sb="6" eb="8">
      <t>ケイヤク</t>
    </rPh>
    <rPh sb="8" eb="10">
      <t>ケイタイ</t>
    </rPh>
    <rPh sb="10" eb="11">
      <t>トウ</t>
    </rPh>
    <rPh sb="11" eb="13">
      <t>ショウサイ</t>
    </rPh>
    <rPh sb="14" eb="16">
      <t>ビコウ</t>
    </rPh>
    <rPh sb="16" eb="17">
      <t>ラン</t>
    </rPh>
    <rPh sb="18" eb="20">
      <t>キサイ</t>
    </rPh>
    <rPh sb="26" eb="27">
      <t>レイ</t>
    </rPh>
    <rPh sb="29" eb="31">
      <t>ホシュ</t>
    </rPh>
    <rPh sb="35" eb="36">
      <t>ネン</t>
    </rPh>
    <rPh sb="38" eb="39">
      <t>ネン</t>
    </rPh>
    <phoneticPr fontId="1"/>
  </si>
  <si>
    <t>【様式５】</t>
    <rPh sb="1" eb="3">
      <t>ヨウシキ</t>
    </rPh>
    <phoneticPr fontId="1"/>
  </si>
  <si>
    <t>型名</t>
    <phoneticPr fontId="1"/>
  </si>
  <si>
    <t>製品名</t>
    <rPh sb="0" eb="3">
      <t>セイヒンメイ</t>
    </rPh>
    <phoneticPr fontId="1"/>
  </si>
  <si>
    <t>機器</t>
    <rPh sb="0" eb="2">
      <t>キキ</t>
    </rPh>
    <phoneticPr fontId="1"/>
  </si>
  <si>
    <t>香川独自保険者向けFW</t>
    <rPh sb="0" eb="2">
      <t>カガワ</t>
    </rPh>
    <rPh sb="2" eb="4">
      <t>ドクジ</t>
    </rPh>
    <rPh sb="4" eb="7">
      <t>ホケンシャ</t>
    </rPh>
    <rPh sb="7" eb="8">
      <t>ム</t>
    </rPh>
    <phoneticPr fontId="1"/>
  </si>
  <si>
    <t>FG-60F-FC</t>
  </si>
  <si>
    <t>SIG210V20</t>
  </si>
  <si>
    <t>Si－R G210 プレインストールモデルV20</t>
  </si>
  <si>
    <t>SH1516ATE</t>
  </si>
  <si>
    <t>SP-RACKTRAY-02</t>
  </si>
  <si>
    <t>ラックマウントトレイ02</t>
  </si>
  <si>
    <t>保守</t>
  </si>
  <si>
    <t>CP-FG80F-MAT08</t>
  </si>
  <si>
    <t>CP-FG-60F-FC-12</t>
  </si>
  <si>
    <t>CP-FG60F-MAT08</t>
  </si>
  <si>
    <t>ファイアウォール搭載用
ラックマウントキット</t>
    <phoneticPr fontId="1"/>
  </si>
  <si>
    <t>国保ネットワーク用
スイッチ</t>
    <phoneticPr fontId="1"/>
  </si>
  <si>
    <t>金額
(税抜）</t>
    <rPh sb="0" eb="2">
      <t>キンガク</t>
    </rPh>
    <rPh sb="4" eb="5">
      <t>ゼイ</t>
    </rPh>
    <rPh sb="5" eb="6">
      <t>ヌ</t>
    </rPh>
    <phoneticPr fontId="1"/>
  </si>
  <si>
    <t>分
類</t>
    <rPh sb="0" eb="1">
      <t>ブン</t>
    </rPh>
    <rPh sb="2" eb="3">
      <t>ルイ</t>
    </rPh>
    <phoneticPr fontId="1"/>
  </si>
  <si>
    <t>総合計</t>
    <rPh sb="0" eb="1">
      <t>ソウ</t>
    </rPh>
    <rPh sb="1" eb="3">
      <t>ゴウケイ</t>
    </rPh>
    <phoneticPr fontId="1"/>
  </si>
  <si>
    <r>
      <rPr>
        <b/>
        <sz val="11"/>
        <color theme="1"/>
        <rFont val="ＭＳ 明朝"/>
        <family val="1"/>
        <charset val="128"/>
      </rPr>
      <t>FortiGate 80F 単品版</t>
    </r>
    <r>
      <rPr>
        <sz val="11"/>
        <color theme="1"/>
        <rFont val="ＭＳ 明朝"/>
        <family val="1"/>
        <charset val="128"/>
      </rPr>
      <t xml:space="preserve">
（初年度更新含む）</t>
    </r>
    <rPh sb="19" eb="22">
      <t>ショネンド</t>
    </rPh>
    <rPh sb="22" eb="24">
      <t>コウシン</t>
    </rPh>
    <rPh sb="24" eb="25">
      <t>フク</t>
    </rPh>
    <phoneticPr fontId="1"/>
  </si>
  <si>
    <r>
      <rPr>
        <b/>
        <sz val="11"/>
        <color theme="1"/>
        <rFont val="ＭＳ 明朝"/>
        <family val="1"/>
        <charset val="128"/>
      </rPr>
      <t>FortiGate 60F 単品版</t>
    </r>
    <r>
      <rPr>
        <sz val="11"/>
        <color theme="1"/>
        <rFont val="ＭＳ 明朝"/>
        <family val="1"/>
        <charset val="128"/>
      </rPr>
      <t xml:space="preserve">
（初年度更新含む）</t>
    </r>
    <phoneticPr fontId="1"/>
  </si>
  <si>
    <r>
      <rPr>
        <b/>
        <sz val="11"/>
        <color theme="1"/>
        <rFont val="ＭＳ 明朝"/>
        <family val="1"/>
        <charset val="128"/>
      </rPr>
      <t>FortiGate 80F FortiCare 更新1年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(初年度は本体付属とし、4か年分とする。No.1（2台）×4か年。)</t>
    </r>
    <phoneticPr fontId="1"/>
  </si>
  <si>
    <r>
      <rPr>
        <b/>
        <sz val="11"/>
        <color theme="1"/>
        <rFont val="ＭＳ 明朝"/>
        <family val="1"/>
        <charset val="128"/>
      </rPr>
      <t>FortiGate 80F 平日オンサイト保守1年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(5か年分とする。No.1（2台）×5か年。)</t>
    </r>
    <phoneticPr fontId="1"/>
  </si>
  <si>
    <r>
      <rPr>
        <b/>
        <sz val="11"/>
        <color theme="1"/>
        <rFont val="ＭＳ 明朝"/>
        <family val="1"/>
        <charset val="128"/>
      </rPr>
      <t>FortiGate 60F FortiCare 更新 1年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(初年度は本体付属とし、4か年分とする。No.2（21台）×4か年。)</t>
    </r>
    <phoneticPr fontId="1"/>
  </si>
  <si>
    <r>
      <rPr>
        <b/>
        <sz val="11"/>
        <color theme="1"/>
        <rFont val="ＭＳ 明朝"/>
        <family val="1"/>
        <charset val="128"/>
      </rPr>
      <t>FortiGate 60F 平日オンサイト保守1年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(5か年分とする。No.2（21台）×5か年。)</t>
    </r>
    <phoneticPr fontId="1"/>
  </si>
  <si>
    <t>会 社 名</t>
    <rPh sb="0" eb="1">
      <t>カイ</t>
    </rPh>
    <rPh sb="2" eb="3">
      <t>シャ</t>
    </rPh>
    <rPh sb="4" eb="5">
      <t>メイ</t>
    </rPh>
    <phoneticPr fontId="1"/>
  </si>
  <si>
    <t>担当部署</t>
  </si>
  <si>
    <t>担当者名</t>
    <rPh sb="0" eb="3">
      <t>タントウシャ</t>
    </rPh>
    <rPh sb="3" eb="4">
      <t>メイ</t>
    </rPh>
    <phoneticPr fontId="1"/>
  </si>
  <si>
    <t>連絡先</t>
    <rPh sb="0" eb="2">
      <t>レンラク</t>
    </rPh>
    <rPh sb="2" eb="3">
      <t>サキ</t>
    </rPh>
    <phoneticPr fontId="1"/>
  </si>
  <si>
    <t>電　話</t>
    <rPh sb="0" eb="1">
      <t>デン</t>
    </rPh>
    <rPh sb="2" eb="3">
      <t>ハナシ</t>
    </rPh>
    <phoneticPr fontId="1"/>
  </si>
  <si>
    <t>メールアドレス</t>
  </si>
  <si>
    <t>【連絡先】</t>
    <rPh sb="1" eb="4">
      <t>レンラクサキ</t>
    </rPh>
    <phoneticPr fontId="1"/>
  </si>
  <si>
    <t>VPNルータ</t>
    <phoneticPr fontId="1"/>
  </si>
  <si>
    <t>QOSルータ</t>
    <phoneticPr fontId="1"/>
  </si>
  <si>
    <t>SV7X0CP1D1</t>
    <phoneticPr fontId="1"/>
  </si>
  <si>
    <t>SV7X0CQ6D1</t>
    <phoneticPr fontId="1"/>
  </si>
  <si>
    <r>
      <rPr>
        <b/>
        <sz val="11"/>
        <color theme="1"/>
        <rFont val="ＭＳ 明朝"/>
        <family val="1"/>
        <charset val="128"/>
      </rPr>
      <t>SupportDeskパック Standard ネットワーク5年
(Si-R G210 プレインストールモデルV20保守)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(5か年パックの保守。No.3（3台）分。)</t>
    </r>
    <phoneticPr fontId="1"/>
  </si>
  <si>
    <r>
      <rPr>
        <b/>
        <sz val="11"/>
        <color theme="1"/>
        <rFont val="ＭＳ 明朝"/>
        <family val="1"/>
        <charset val="128"/>
      </rPr>
      <t>SupportDeskパック Standard ネットワーク5年
(SH1516ATE保守)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(5か年パックの保守。No.4（13台）分。)</t>
    </r>
    <phoneticPr fontId="1"/>
  </si>
  <si>
    <t>FG-80F-FC</t>
  </si>
  <si>
    <t>CP-FG-80F-FC-12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</si>
</sst>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3" fontId="3" fillId="0" borderId="12" xfId="0" applyNumberFormat="1" applyFont="1" applyFill="1" applyBorder="1" applyAlignment="1">
      <alignment vertical="center" shrinkToFit="1"/>
    </xf>
    <xf numFmtId="3" fontId="3" fillId="0" borderId="5" xfId="0" applyNumberFormat="1" applyFont="1" applyFill="1" applyBorder="1" applyAlignment="1">
      <alignment vertical="center" shrinkToFit="1"/>
    </xf>
    <xf numFmtId="3" fontId="3" fillId="4" borderId="12" xfId="0" applyNumberFormat="1" applyFont="1" applyFill="1" applyBorder="1" applyAlignment="1">
      <alignment vertical="center" shrinkToFit="1"/>
    </xf>
    <xf numFmtId="3" fontId="3" fillId="4" borderId="5" xfId="0" applyNumberFormat="1" applyFont="1" applyFill="1" applyBorder="1" applyAlignment="1">
      <alignment vertical="center" shrinkToFit="1"/>
    </xf>
    <xf numFmtId="3" fontId="3" fillId="4" borderId="9" xfId="0" applyNumberFormat="1" applyFont="1" applyFill="1" applyBorder="1" applyAlignment="1">
      <alignment vertical="center" shrinkToFit="1"/>
    </xf>
    <xf numFmtId="0" fontId="3" fillId="0" borderId="13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vertical="center" wrapText="1"/>
    </xf>
    <xf numFmtId="49" fontId="5" fillId="3" borderId="12" xfId="0" applyNumberFormat="1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horizontal="center" vertical="center" shrinkToFit="1"/>
    </xf>
    <xf numFmtId="49" fontId="3" fillId="0" borderId="14" xfId="0" applyNumberFormat="1" applyFont="1" applyFill="1" applyBorder="1" applyAlignment="1">
      <alignment vertical="center" shrinkToFit="1"/>
    </xf>
    <xf numFmtId="49" fontId="3" fillId="0" borderId="14" xfId="0" applyNumberFormat="1" applyFont="1" applyBorder="1" applyAlignment="1">
      <alignment vertical="center" shrinkToFit="1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view="pageBreakPreview" zoomScale="85" zoomScaleNormal="100" zoomScaleSheetLayoutView="85" workbookViewId="0">
      <pane ySplit="2" topLeftCell="A3" activePane="bottomLeft" state="frozen"/>
      <selection pane="bottomLeft"/>
    </sheetView>
  </sheetViews>
  <sheetFormatPr defaultRowHeight="15.75" customHeight="1" x14ac:dyDescent="0.15"/>
  <cols>
    <col min="1" max="1" width="4.5" style="3" customWidth="1"/>
    <col min="2" max="2" width="5" style="2" bestFit="1" customWidth="1"/>
    <col min="3" max="3" width="25" style="2" bestFit="1" customWidth="1"/>
    <col min="4" max="4" width="17.25" style="2" bestFit="1" customWidth="1"/>
    <col min="5" max="5" width="53.25" style="2" customWidth="1"/>
    <col min="6" max="6" width="4.5" style="3" bestFit="1" customWidth="1"/>
    <col min="7" max="7" width="10.5" style="2" customWidth="1"/>
    <col min="8" max="8" width="10.625" style="2" customWidth="1"/>
    <col min="9" max="9" width="20.625" style="2" customWidth="1"/>
    <col min="10" max="16384" width="9" style="2"/>
  </cols>
  <sheetData>
    <row r="1" spans="1:9" ht="15" thickBot="1" x14ac:dyDescent="0.2">
      <c r="A1" s="1" t="s">
        <v>0</v>
      </c>
      <c r="I1" s="4" t="s">
        <v>7</v>
      </c>
    </row>
    <row r="2" spans="1:9" s="8" customFormat="1" ht="35.1" customHeight="1" thickBot="1" x14ac:dyDescent="0.2">
      <c r="A2" s="5" t="s">
        <v>1</v>
      </c>
      <c r="B2" s="6" t="s">
        <v>25</v>
      </c>
      <c r="C2" s="6" t="s">
        <v>5</v>
      </c>
      <c r="D2" s="6" t="s">
        <v>8</v>
      </c>
      <c r="E2" s="6" t="s">
        <v>9</v>
      </c>
      <c r="F2" s="6" t="s">
        <v>2</v>
      </c>
      <c r="G2" s="6" t="s">
        <v>3</v>
      </c>
      <c r="H2" s="6" t="s">
        <v>24</v>
      </c>
      <c r="I2" s="7" t="s">
        <v>4</v>
      </c>
    </row>
    <row r="3" spans="1:9" s="9" customFormat="1" ht="50.1" customHeight="1" x14ac:dyDescent="0.15">
      <c r="A3" s="23">
        <v>1</v>
      </c>
      <c r="B3" s="24" t="s">
        <v>10</v>
      </c>
      <c r="C3" s="31" t="s">
        <v>11</v>
      </c>
      <c r="D3" s="33" t="s">
        <v>46</v>
      </c>
      <c r="E3" s="25" t="s">
        <v>27</v>
      </c>
      <c r="F3" s="29">
        <v>2</v>
      </c>
      <c r="G3" s="16"/>
      <c r="H3" s="18">
        <f>F3*G3</f>
        <v>0</v>
      </c>
      <c r="I3" s="21"/>
    </row>
    <row r="4" spans="1:9" s="9" customFormat="1" ht="50.1" customHeight="1" x14ac:dyDescent="0.15">
      <c r="A4" s="26">
        <v>2</v>
      </c>
      <c r="B4" s="27" t="s">
        <v>10</v>
      </c>
      <c r="C4" s="32" t="s">
        <v>40</v>
      </c>
      <c r="D4" s="34" t="s">
        <v>12</v>
      </c>
      <c r="E4" s="28" t="s">
        <v>28</v>
      </c>
      <c r="F4" s="30">
        <v>21</v>
      </c>
      <c r="G4" s="17"/>
      <c r="H4" s="19">
        <f t="shared" ref="H4:H13" si="0">F4*G4</f>
        <v>0</v>
      </c>
      <c r="I4" s="22"/>
    </row>
    <row r="5" spans="1:9" s="9" customFormat="1" ht="50.1" customHeight="1" x14ac:dyDescent="0.15">
      <c r="A5" s="26">
        <v>3</v>
      </c>
      <c r="B5" s="27" t="s">
        <v>10</v>
      </c>
      <c r="C5" s="32" t="s">
        <v>41</v>
      </c>
      <c r="D5" s="34" t="s">
        <v>13</v>
      </c>
      <c r="E5" s="32" t="s">
        <v>14</v>
      </c>
      <c r="F5" s="30">
        <v>3</v>
      </c>
      <c r="G5" s="17"/>
      <c r="H5" s="19">
        <f t="shared" si="0"/>
        <v>0</v>
      </c>
      <c r="I5" s="22"/>
    </row>
    <row r="6" spans="1:9" s="9" customFormat="1" ht="50.1" customHeight="1" x14ac:dyDescent="0.15">
      <c r="A6" s="26">
        <v>4</v>
      </c>
      <c r="B6" s="27" t="s">
        <v>10</v>
      </c>
      <c r="C6" s="32" t="s">
        <v>23</v>
      </c>
      <c r="D6" s="34" t="s">
        <v>15</v>
      </c>
      <c r="E6" s="32" t="s">
        <v>15</v>
      </c>
      <c r="F6" s="30">
        <v>13</v>
      </c>
      <c r="G6" s="17"/>
      <c r="H6" s="19">
        <f t="shared" si="0"/>
        <v>0</v>
      </c>
      <c r="I6" s="22"/>
    </row>
    <row r="7" spans="1:9" s="9" customFormat="1" ht="50.1" customHeight="1" x14ac:dyDescent="0.15">
      <c r="A7" s="26">
        <v>5</v>
      </c>
      <c r="B7" s="27" t="s">
        <v>10</v>
      </c>
      <c r="C7" s="32" t="s">
        <v>22</v>
      </c>
      <c r="D7" s="34" t="s">
        <v>16</v>
      </c>
      <c r="E7" s="32" t="s">
        <v>17</v>
      </c>
      <c r="F7" s="30">
        <v>1</v>
      </c>
      <c r="G7" s="17"/>
      <c r="H7" s="19">
        <f t="shared" si="0"/>
        <v>0</v>
      </c>
      <c r="I7" s="22"/>
    </row>
    <row r="8" spans="1:9" s="9" customFormat="1" ht="50.1" customHeight="1" x14ac:dyDescent="0.15">
      <c r="A8" s="26">
        <v>6</v>
      </c>
      <c r="B8" s="27" t="s">
        <v>18</v>
      </c>
      <c r="C8" s="41" t="s">
        <v>11</v>
      </c>
      <c r="D8" s="34" t="s">
        <v>47</v>
      </c>
      <c r="E8" s="28" t="s">
        <v>29</v>
      </c>
      <c r="F8" s="30">
        <v>8</v>
      </c>
      <c r="G8" s="17"/>
      <c r="H8" s="19">
        <f t="shared" si="0"/>
        <v>0</v>
      </c>
      <c r="I8" s="22"/>
    </row>
    <row r="9" spans="1:9" s="9" customFormat="1" ht="50.1" customHeight="1" x14ac:dyDescent="0.15">
      <c r="A9" s="26">
        <v>7</v>
      </c>
      <c r="B9" s="27" t="s">
        <v>18</v>
      </c>
      <c r="C9" s="42"/>
      <c r="D9" s="34" t="s">
        <v>19</v>
      </c>
      <c r="E9" s="28" t="s">
        <v>30</v>
      </c>
      <c r="F9" s="30">
        <v>10</v>
      </c>
      <c r="G9" s="17"/>
      <c r="H9" s="19">
        <f t="shared" si="0"/>
        <v>0</v>
      </c>
      <c r="I9" s="22"/>
    </row>
    <row r="10" spans="1:9" s="9" customFormat="1" ht="50.1" customHeight="1" x14ac:dyDescent="0.15">
      <c r="A10" s="26">
        <v>8</v>
      </c>
      <c r="B10" s="27" t="s">
        <v>18</v>
      </c>
      <c r="C10" s="41" t="s">
        <v>40</v>
      </c>
      <c r="D10" s="34" t="s">
        <v>20</v>
      </c>
      <c r="E10" s="28" t="s">
        <v>31</v>
      </c>
      <c r="F10" s="30">
        <v>84</v>
      </c>
      <c r="G10" s="17"/>
      <c r="H10" s="19">
        <f t="shared" si="0"/>
        <v>0</v>
      </c>
      <c r="I10" s="22"/>
    </row>
    <row r="11" spans="1:9" s="9" customFormat="1" ht="50.1" customHeight="1" x14ac:dyDescent="0.15">
      <c r="A11" s="26">
        <v>9</v>
      </c>
      <c r="B11" s="27" t="s">
        <v>18</v>
      </c>
      <c r="C11" s="42"/>
      <c r="D11" s="34" t="s">
        <v>21</v>
      </c>
      <c r="E11" s="28" t="s">
        <v>32</v>
      </c>
      <c r="F11" s="30">
        <v>105</v>
      </c>
      <c r="G11" s="17"/>
      <c r="H11" s="19">
        <f t="shared" si="0"/>
        <v>0</v>
      </c>
      <c r="I11" s="22"/>
    </row>
    <row r="12" spans="1:9" s="9" customFormat="1" ht="50.1" customHeight="1" x14ac:dyDescent="0.15">
      <c r="A12" s="26">
        <v>10</v>
      </c>
      <c r="B12" s="27" t="s">
        <v>18</v>
      </c>
      <c r="C12" s="32" t="s">
        <v>41</v>
      </c>
      <c r="D12" s="34" t="s">
        <v>42</v>
      </c>
      <c r="E12" s="28" t="s">
        <v>44</v>
      </c>
      <c r="F12" s="30">
        <v>3</v>
      </c>
      <c r="G12" s="17"/>
      <c r="H12" s="19">
        <f t="shared" si="0"/>
        <v>0</v>
      </c>
      <c r="I12" s="22"/>
    </row>
    <row r="13" spans="1:9" s="9" customFormat="1" ht="50.1" customHeight="1" x14ac:dyDescent="0.15">
      <c r="A13" s="26">
        <v>11</v>
      </c>
      <c r="B13" s="27" t="s">
        <v>18</v>
      </c>
      <c r="C13" s="32" t="s">
        <v>23</v>
      </c>
      <c r="D13" s="34" t="s">
        <v>43</v>
      </c>
      <c r="E13" s="28" t="s">
        <v>45</v>
      </c>
      <c r="F13" s="30">
        <v>13</v>
      </c>
      <c r="G13" s="17"/>
      <c r="H13" s="19">
        <f t="shared" si="0"/>
        <v>0</v>
      </c>
      <c r="I13" s="22"/>
    </row>
    <row r="14" spans="1:9" s="9" customFormat="1" ht="35.1" customHeight="1" thickBot="1" x14ac:dyDescent="0.2">
      <c r="A14" s="14"/>
      <c r="B14" s="40" t="s">
        <v>26</v>
      </c>
      <c r="C14" s="40"/>
      <c r="D14" s="40"/>
      <c r="E14" s="40"/>
      <c r="F14" s="40"/>
      <c r="G14" s="40"/>
      <c r="H14" s="20">
        <f>SUM(H3:H13)</f>
        <v>0</v>
      </c>
      <c r="I14" s="15"/>
    </row>
    <row r="15" spans="1:9" s="9" customFormat="1" ht="15.75" customHeight="1" x14ac:dyDescent="0.15">
      <c r="A15" s="10" t="s">
        <v>6</v>
      </c>
      <c r="B15" s="10"/>
      <c r="C15" s="10"/>
      <c r="D15" s="10"/>
      <c r="E15" s="10"/>
      <c r="F15" s="10"/>
      <c r="G15" s="10"/>
      <c r="H15" s="11"/>
      <c r="I15" s="12"/>
    </row>
    <row r="16" spans="1:9" s="9" customFormat="1" ht="4.5" customHeight="1" x14ac:dyDescent="0.15">
      <c r="A16" s="13"/>
      <c r="B16" s="12"/>
      <c r="C16" s="12"/>
      <c r="D16" s="12"/>
      <c r="E16" s="12"/>
      <c r="F16" s="12"/>
      <c r="G16" s="12"/>
      <c r="H16" s="11"/>
      <c r="I16" s="12"/>
    </row>
    <row r="17" spans="1:9" s="9" customFormat="1" ht="15.75" customHeight="1" x14ac:dyDescent="0.15">
      <c r="A17" s="13"/>
      <c r="B17" s="13" t="s">
        <v>39</v>
      </c>
      <c r="C17" s="12"/>
      <c r="D17" s="12"/>
      <c r="E17" s="12"/>
      <c r="F17" s="12"/>
      <c r="G17" s="12"/>
      <c r="H17" s="11"/>
      <c r="I17" s="12"/>
    </row>
    <row r="18" spans="1:9" s="9" customFormat="1" ht="15.75" customHeight="1" x14ac:dyDescent="0.15">
      <c r="A18" s="13"/>
      <c r="B18" s="12"/>
      <c r="C18" s="39" t="s">
        <v>33</v>
      </c>
      <c r="D18" s="39"/>
      <c r="E18" s="35"/>
      <c r="F18" s="12"/>
      <c r="G18" s="12"/>
      <c r="H18" s="11"/>
      <c r="I18" s="12"/>
    </row>
    <row r="19" spans="1:9" ht="15.75" customHeight="1" x14ac:dyDescent="0.15">
      <c r="C19" s="38" t="s">
        <v>34</v>
      </c>
      <c r="D19" s="38"/>
      <c r="E19" s="36"/>
    </row>
    <row r="20" spans="1:9" ht="15.75" customHeight="1" x14ac:dyDescent="0.15">
      <c r="C20" s="38" t="s">
        <v>35</v>
      </c>
      <c r="D20" s="38"/>
      <c r="E20" s="36"/>
    </row>
    <row r="21" spans="1:9" ht="15.75" customHeight="1" x14ac:dyDescent="0.15">
      <c r="C21" s="38" t="s">
        <v>36</v>
      </c>
      <c r="D21" s="37" t="s">
        <v>37</v>
      </c>
      <c r="E21" s="36"/>
    </row>
    <row r="22" spans="1:9" ht="15.75" customHeight="1" x14ac:dyDescent="0.15">
      <c r="C22" s="38"/>
      <c r="D22" s="37" t="s">
        <v>38</v>
      </c>
      <c r="E22" s="36"/>
    </row>
  </sheetData>
  <mergeCells count="7">
    <mergeCell ref="C8:C9"/>
    <mergeCell ref="C10:C11"/>
    <mergeCell ref="C20:D20"/>
    <mergeCell ref="C19:D19"/>
    <mergeCell ref="C18:D18"/>
    <mergeCell ref="C21:C22"/>
    <mergeCell ref="B14:G14"/>
  </mergeCells>
  <phoneticPr fontId="1"/>
  <pageMargins left="0.43307086614173229" right="0.43307086614173229" top="0.55118110236220474" bottom="0.55118110236220474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【様式５】入札明細書</vt:lpstr>
      <vt:lpstr>【様式５】入札明細書!Print_Area</vt:lpstr>
      <vt:lpstr>【様式５】入札明細書!Print_Titles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2023-03-14T05:21:15Z</dcterms:created>
  <dcterms:modified xsi:type="dcterms:W3CDTF">2025-07-17T07:03:13Z</dcterms:modified>
</cp:coreProperties>
</file>